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tes\Conteúdo Acesso a Informação\7. Demonstrativos Financeiros\7.1. Demonstrativo Financeiro Contratual\VERSÃO COMPLETA - EXCEL E PDF\2026\"/>
    </mc:Choice>
  </mc:AlternateContent>
  <xr:revisionPtr revIDLastSave="0" documentId="13_ncr:1_{375E042E-3182-47FA-A245-595977CFB20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E18" i="1" l="1"/>
  <c r="E17" i="1" l="1"/>
  <c r="E8" i="1"/>
  <c r="E9" i="1"/>
  <c r="E10" i="1"/>
  <c r="E11" i="1"/>
  <c r="E12" i="1"/>
  <c r="E13" i="1"/>
  <c r="E14" i="1"/>
  <c r="E15" i="1"/>
  <c r="E16" i="1"/>
  <c r="E7" i="1" l="1"/>
</calcChain>
</file>

<file path=xl/sharedStrings.xml><?xml version="1.0" encoding="utf-8"?>
<sst xmlns="http://schemas.openxmlformats.org/spreadsheetml/2006/main" count="18" uniqueCount="18">
  <si>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</si>
  <si>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</si>
  <si>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</si>
  <si>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</si>
  <si>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</si>
  <si>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</si>
  <si>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</si>
  <si>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</si>
  <si>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</si>
  <si>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</si>
  <si>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</si>
  <si>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</si>
  <si>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</si>
  <si>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</si>
  <si>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</si>
  <si>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</si>
  <si>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</si>
  <si>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WEBSASS/SMS (http://websaass.saude.prefeitura.sp.gov.br)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</si>
</sst>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44" fontId="0" fillId="0" borderId="1" xfId="0" applyNumberFormat="1" applyBorder="1"/>
    <xf numFmtId="4" fontId="0" fillId="0" borderId="0" xfId="0" applyNumberFormat="1"/>
    <xf numFmtId="44" fontId="0" fillId="0" borderId="0" xfId="0" applyNumberFormat="1"/>
    <xf numFmtId="43" fontId="0" fillId="0" borderId="0" xfId="1" applyFont="1"/>
    <xf numFmtId="44" fontId="0" fillId="0" borderId="1" xfId="2" applyFont="1" applyBorder="1"/>
    <xf numFmtId="44" fontId="0" fillId="0" borderId="0" xfId="2" applyFont="1"/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43" fontId="3" fillId="0" borderId="0" xfId="1" applyFont="1"/>
    <xf numFmtId="44" fontId="0" fillId="0" borderId="0" xfId="2" applyFont="1" applyAlignment="1">
      <alignment wrapText="1"/>
    </xf>
    <xf numFmtId="8" fontId="0" fillId="0" borderId="0" xfId="0" applyNumberFormat="1"/>
    <xf numFmtId="8" fontId="0" fillId="0" borderId="0" xfId="2" applyNumberFormat="1" applyFont="1"/>
    <xf numFmtId="8" fontId="0" fillId="0" borderId="1" xfId="0" applyNumberFormat="1" applyBorder="1"/>
    <xf numFmtId="44" fontId="0" fillId="0" borderId="2" xfId="2" applyFont="1" applyFill="1" applyBorder="1"/>
    <xf numFmtId="8" fontId="0" fillId="0" borderId="1" xfId="2" applyNumberFormat="1" applyFont="1" applyBorder="1"/>
    <xf numFmtId="0" fontId="1" fillId="0" borderId="0" xfId="0" applyFont="1" applyAlignment="1">
      <alignment horizont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57150</xdr:rowOff>
    </xdr:from>
    <xdr:to>
      <xdr:col>4</xdr:col>
      <xdr:colOff>1038225</xdr:colOff>
      <xdr:row>3</xdr:row>
      <xdr:rowOff>170908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DD498AC-B101-47BD-B9CC-9012E109AFB4}"/>
            </a:ext>
          </a:extLst>
        </xdr:cNvPr>
        <xdr:cNvGrpSpPr/>
      </xdr:nvGrpSpPr>
      <xdr:grpSpPr>
        <a:xfrm>
          <a:off x="285750" y="57150"/>
          <a:ext cx="5419725" cy="685258"/>
          <a:chOff x="1612841" y="249009"/>
          <a:chExt cx="8021629" cy="1009379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7AB7932A-3340-47DC-91A2-298514AA5615}"/>
              </a:ext>
            </a:extLst>
          </xdr:cNvPr>
          <xdr:cNvSpPr txBox="1"/>
        </xdr:nvSpPr>
        <xdr:spPr>
          <a:xfrm>
            <a:off x="1908893" y="638146"/>
            <a:ext cx="6992152" cy="6202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REDE ASSISTENCIAL DA SUPERV TECNICA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SAÚDE</a:t>
            </a:r>
            <a:r>
              <a:rPr lang="pt-BR" sz="1000" b="1" baseline="0">
                <a:latin typeface="+mn-lt"/>
                <a:cs typeface="Arial" panose="020B0604020202020204" pitchFamily="34" charset="0"/>
              </a:rPr>
              <a:t> </a:t>
            </a:r>
            <a:r>
              <a:rPr lang="pt-BR" sz="1000" b="1">
                <a:latin typeface="+mn-lt"/>
                <a:cs typeface="Arial" panose="020B0604020202020204" pitchFamily="34" charset="0"/>
              </a:rPr>
              <a:t>BUTANTÃ - ANO 2026</a:t>
            </a:r>
          </a:p>
          <a:p>
            <a:pPr algn="ctr"/>
            <a:r>
              <a:rPr lang="pt-BR" sz="1000" b="1">
                <a:latin typeface="+mn-lt"/>
                <a:cs typeface="Arial" panose="020B0604020202020204" pitchFamily="34" charset="0"/>
              </a:rPr>
              <a:t>OSS/SPDM – Associação Paulista para o Desenvolvimento da Medicina</a:t>
            </a:r>
          </a:p>
        </xdr:txBody>
      </xdr:sp>
      <xdr:pic>
        <xdr:nvPicPr>
          <xdr:cNvPr id="7" name="Imagem 406">
            <a:extLst>
              <a:ext uri="{FF2B5EF4-FFF2-40B4-BE49-F238E27FC236}">
                <a16:creationId xmlns:a16="http://schemas.microsoft.com/office/drawing/2014/main" id="{715823B9-30FC-4E9B-8BE9-08832D36D3F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300" t="23206" r="20059" b="23303"/>
          <a:stretch>
            <a:fillRect/>
          </a:stretch>
        </xdr:blipFill>
        <xdr:spPr bwMode="auto">
          <a:xfrm>
            <a:off x="8577136" y="278613"/>
            <a:ext cx="1057334" cy="76932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Imagem 408">
            <a:extLst>
              <a:ext uri="{FF2B5EF4-FFF2-40B4-BE49-F238E27FC236}">
                <a16:creationId xmlns:a16="http://schemas.microsoft.com/office/drawing/2014/main" id="{DCA701ED-2DCB-4B47-974A-607CD88F19B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612841" y="262242"/>
            <a:ext cx="761279" cy="71554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m 407">
            <a:extLst>
              <a:ext uri="{FF2B5EF4-FFF2-40B4-BE49-F238E27FC236}">
                <a16:creationId xmlns:a16="http://schemas.microsoft.com/office/drawing/2014/main" id="{2E60E4EE-3402-4543-AB73-F3A1FACB13E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99131" y="249009"/>
            <a:ext cx="762696" cy="392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8"/>
  <sheetViews>
    <sheetView showGridLines="0" tabSelected="1" zoomScale="90" zoomScaleNormal="90" workbookViewId="0">
      <selection activeCell="E23" sqref="E23"/>
    </sheetView>
  </sheetViews>
  <sheetFormatPr defaultRowHeight="15" x14ac:dyDescent="0.25"/>
  <cols>
    <col min="1" max="1" width="11" customWidth="1"/>
    <col min="2" max="2" width="19.7109375" customWidth="1"/>
    <col min="3" max="3" width="20.140625" customWidth="1"/>
    <col min="4" max="4" width="19.140625" customWidth="1"/>
    <col min="5" max="5" width="19.28515625" customWidth="1"/>
    <col min="6" max="6" width="13.42578125" customWidth="1"/>
    <col min="8" max="8" width="18.7109375" style="8" customWidth="1"/>
  </cols>
  <sheetData>
    <row r="2" spans="1:17" x14ac:dyDescent="0.25">
      <c r="A2" s="19"/>
      <c r="B2" s="19"/>
      <c r="C2" s="19"/>
      <c r="D2" s="19"/>
      <c r="E2" s="19"/>
    </row>
    <row r="3" spans="1:17" x14ac:dyDescent="0.25">
      <c r="A3" s="19"/>
      <c r="B3" s="19"/>
      <c r="C3" s="19"/>
      <c r="D3" s="19"/>
      <c r="E3" s="19"/>
    </row>
    <row r="4" spans="1:17" ht="32.25" customHeight="1" x14ac:dyDescent="0.25">
      <c r="A4" s="19" t="s">
        <v>16</v>
      </c>
      <c r="B4" s="19"/>
      <c r="C4" s="19"/>
      <c r="D4" s="19"/>
      <c r="E4" s="19"/>
    </row>
    <row r="6" spans="1:17" x14ac:dyDescent="0.25">
      <c r="A6" s="10">
        <v>2026</v>
      </c>
      <c r="B6" s="10" t="s">
        <v>12</v>
      </c>
      <c r="C6" s="10" t="s">
        <v>13</v>
      </c>
      <c r="D6" s="10" t="s">
        <v>14</v>
      </c>
      <c r="E6" s="10" t="s">
        <v>15</v>
      </c>
      <c r="F6" s="4"/>
      <c r="G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" t="s">
        <v>0</v>
      </c>
      <c r="B7" s="2">
        <v>30331208.02</v>
      </c>
      <c r="C7" s="3">
        <v>46021557.159999996</v>
      </c>
      <c r="D7" s="7">
        <v>529308.65</v>
      </c>
      <c r="E7" s="18">
        <f t="shared" ref="E7:E18" si="0">(B7-D7)-C7</f>
        <v>-16219657.789999995</v>
      </c>
      <c r="F7" s="6"/>
    </row>
    <row r="8" spans="1:17" x14ac:dyDescent="0.25">
      <c r="A8" s="1" t="s">
        <v>1</v>
      </c>
      <c r="B8" s="2">
        <v>30287434.370000001</v>
      </c>
      <c r="C8" s="3">
        <v>28847002.399999999</v>
      </c>
      <c r="D8" s="7">
        <v>423426.62</v>
      </c>
      <c r="E8" s="18">
        <f t="shared" si="0"/>
        <v>1017005.3500000015</v>
      </c>
      <c r="F8" s="6"/>
    </row>
    <row r="9" spans="1:17" x14ac:dyDescent="0.25">
      <c r="A9" s="1" t="s">
        <v>2</v>
      </c>
      <c r="B9" s="2">
        <v>31088213.59</v>
      </c>
      <c r="C9" s="3">
        <f>6349617.81+3275000+1007952+1900000+16220185.78+1060779</f>
        <v>29813534.589999996</v>
      </c>
      <c r="D9" s="7">
        <v>473899.78</v>
      </c>
      <c r="E9" s="18">
        <f t="shared" si="0"/>
        <v>800779.22000000253</v>
      </c>
      <c r="F9" s="6"/>
    </row>
    <row r="10" spans="1:17" x14ac:dyDescent="0.25">
      <c r="A10" s="1" t="s">
        <v>3</v>
      </c>
      <c r="B10" s="2">
        <v>32013030.329999998</v>
      </c>
      <c r="C10" s="3">
        <v>33349115.949999999</v>
      </c>
      <c r="D10" s="7">
        <v>790587.03</v>
      </c>
      <c r="E10" s="18">
        <f t="shared" si="0"/>
        <v>-2126672.6500000022</v>
      </c>
      <c r="F10" s="6"/>
      <c r="H10" s="14"/>
    </row>
    <row r="11" spans="1:17" x14ac:dyDescent="0.25">
      <c r="A11" s="1" t="s">
        <v>4</v>
      </c>
      <c r="B11" s="2">
        <v>31720518.59</v>
      </c>
      <c r="C11" s="3">
        <v>31232695.300000001</v>
      </c>
      <c r="D11" s="7">
        <v>774254.12</v>
      </c>
      <c r="E11" s="18">
        <f t="shared" si="0"/>
        <v>-286430.83000000194</v>
      </c>
      <c r="F11" s="6"/>
      <c r="H11" s="15"/>
    </row>
    <row r="12" spans="1:17" x14ac:dyDescent="0.25">
      <c r="A12" s="1" t="s">
        <v>5</v>
      </c>
      <c r="B12" s="2">
        <v>31594497.710000001</v>
      </c>
      <c r="C12" s="3">
        <v>31057150.23</v>
      </c>
      <c r="D12" s="7">
        <v>846304.01</v>
      </c>
      <c r="E12" s="18">
        <f t="shared" si="0"/>
        <v>-308956.53000000119</v>
      </c>
      <c r="F12" s="6"/>
    </row>
    <row r="13" spans="1:17" x14ac:dyDescent="0.25">
      <c r="A13" s="1" t="s">
        <v>6</v>
      </c>
      <c r="B13" s="2">
        <v>33907332.259999998</v>
      </c>
      <c r="C13" s="3">
        <v>30169049.43</v>
      </c>
      <c r="D13" s="7">
        <v>1609202</v>
      </c>
      <c r="E13" s="18">
        <f t="shared" si="0"/>
        <v>2129080.8299999982</v>
      </c>
      <c r="F13" s="6"/>
    </row>
    <row r="14" spans="1:17" x14ac:dyDescent="0.25">
      <c r="A14" s="1" t="s">
        <v>7</v>
      </c>
      <c r="B14" s="2">
        <v>33925483.869999997</v>
      </c>
      <c r="C14" s="3">
        <v>32073314.390000001</v>
      </c>
      <c r="D14" s="18">
        <v>4834395.8</v>
      </c>
      <c r="E14" s="18">
        <f t="shared" si="0"/>
        <v>-2982226.320000004</v>
      </c>
      <c r="F14" s="6"/>
    </row>
    <row r="15" spans="1:17" x14ac:dyDescent="0.25">
      <c r="A15" s="1" t="s">
        <v>8</v>
      </c>
      <c r="B15" s="2"/>
      <c r="C15" s="8"/>
      <c r="D15" s="17"/>
      <c r="E15" s="18">
        <f t="shared" si="0"/>
        <v>0</v>
      </c>
      <c r="F15" s="12"/>
    </row>
    <row r="16" spans="1:17" x14ac:dyDescent="0.25">
      <c r="A16" s="1" t="s">
        <v>9</v>
      </c>
      <c r="B16" s="2"/>
      <c r="C16" s="3"/>
      <c r="D16" s="7"/>
      <c r="E16" s="18">
        <f t="shared" si="0"/>
        <v>0</v>
      </c>
      <c r="F16" s="6"/>
    </row>
    <row r="17" spans="1:8" x14ac:dyDescent="0.25">
      <c r="A17" s="1" t="s">
        <v>10</v>
      </c>
      <c r="B17" s="2"/>
      <c r="C17" s="3"/>
      <c r="D17" s="3"/>
      <c r="E17" s="18">
        <f t="shared" si="0"/>
        <v>0</v>
      </c>
      <c r="F17" s="6"/>
    </row>
    <row r="18" spans="1:8" x14ac:dyDescent="0.25">
      <c r="A18" s="1" t="s">
        <v>11</v>
      </c>
      <c r="B18" s="2"/>
      <c r="C18" s="16"/>
      <c r="D18" s="3"/>
      <c r="E18" s="18">
        <f t="shared" si="0"/>
        <v>0</v>
      </c>
      <c r="F18" s="6"/>
    </row>
    <row r="19" spans="1:8" x14ac:dyDescent="0.25">
      <c r="B19" s="11"/>
      <c r="C19" s="11"/>
      <c r="D19" s="11"/>
      <c r="E19" s="11"/>
      <c r="F19" s="4"/>
      <c r="H19" s="13"/>
    </row>
    <row r="20" spans="1:8" x14ac:dyDescent="0.25">
      <c r="E20" s="8"/>
      <c r="F20" s="4"/>
    </row>
    <row r="21" spans="1:8" x14ac:dyDescent="0.25">
      <c r="A21" s="9" t="s">
        <v>17</v>
      </c>
      <c r="D21" s="8"/>
      <c r="E21" s="8"/>
      <c r="F21" s="4"/>
    </row>
    <row r="22" spans="1:8" x14ac:dyDescent="0.25">
      <c r="E22" s="8"/>
      <c r="F22" s="4"/>
    </row>
    <row r="23" spans="1:8" x14ac:dyDescent="0.25">
      <c r="D23" s="5"/>
      <c r="E23" s="8"/>
      <c r="F23" s="4"/>
    </row>
    <row r="24" spans="1:8" x14ac:dyDescent="0.25">
      <c r="B24" s="8"/>
      <c r="E24" s="8"/>
      <c r="F24" s="4"/>
    </row>
    <row r="25" spans="1:8" x14ac:dyDescent="0.25">
      <c r="B25" s="5"/>
      <c r="D25" s="4"/>
      <c r="E25" s="8"/>
      <c r="F25" s="4"/>
      <c r="H25" s="15"/>
    </row>
    <row r="26" spans="1:8" x14ac:dyDescent="0.25">
      <c r="D26" s="5"/>
      <c r="E26" s="8"/>
      <c r="F26" s="4"/>
    </row>
    <row r="27" spans="1:8" x14ac:dyDescent="0.25">
      <c r="E27" s="8"/>
      <c r="F27" s="4"/>
    </row>
    <row r="28" spans="1:8" x14ac:dyDescent="0.25">
      <c r="B28" s="8"/>
    </row>
  </sheetData>
  <mergeCells count="3">
    <mergeCell ref="A2:E2"/>
    <mergeCell ref="A4:E4"/>
    <mergeCell ref="A3:E3"/>
  </mergeCells>
  <phoneticPr fontId="4" type="noConversion"/>
  <printOptions horizontalCentered="1"/>
  <pageMargins left="0.34" right="0.34" top="0.61" bottom="0.6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Priscila Gimenez Aguilar</cp:lastModifiedBy>
  <cp:lastPrinted>2022-09-15T17:51:44Z</cp:lastPrinted>
  <dcterms:created xsi:type="dcterms:W3CDTF">2018-08-24T20:28:36Z</dcterms:created>
  <dcterms:modified xsi:type="dcterms:W3CDTF">2026-09-15T14:43:01Z</dcterms:modified>
</cp:coreProperties>
</file>